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Informacije o trošenju sredstava\"/>
    </mc:Choice>
  </mc:AlternateContent>
  <xr:revisionPtr revIDLastSave="0" documentId="13_ncr:1_{92893367-909F-4636-B5C3-709169287B28}" xr6:coauthVersionLast="37" xr6:coauthVersionMax="37" xr10:uidLastSave="{00000000-0000-0000-0000-000000000000}"/>
  <bookViews>
    <workbookView xWindow="0" yWindow="0" windowWidth="23040" windowHeight="8928" xr2:uid="{00000000-000D-0000-FFFF-FFFF00000000}"/>
  </bookViews>
  <sheets>
    <sheet name="Siječanj 2026" sheetId="1" r:id="rId1"/>
  </sheets>
  <definedNames>
    <definedName name="_xlnm.Print_Area" localSheetId="0">'Siječanj 2026'!$A$1:$J$39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5" i="1" l="1"/>
  <c r="B39" i="1"/>
  <c r="G27" i="1" l="1"/>
</calcChain>
</file>

<file path=xl/sharedStrings.xml><?xml version="1.0" encoding="utf-8"?>
<sst xmlns="http://schemas.openxmlformats.org/spreadsheetml/2006/main" count="78" uniqueCount="56">
  <si>
    <t>ELEKTROTEHNIČKA ŠKOLA- SPLIT</t>
  </si>
  <si>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</si>
  <si>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</si>
  <si>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</si>
  <si>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</si>
  <si>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</si>
  <si>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</si>
  <si>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</si>
  <si>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</si>
  <si>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</si>
  <si>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</si>
  <si>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</si>
  <si>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</si>
  <si>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</si>
  <si>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</si>
  <si>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</si>
  <si>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</si>
  <si>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</si>
  <si>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</si>
  <si>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</si>
  <si>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</si>
  <si>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3231-Usluge telefona, pošte i prijevoza</t>
  </si>
  <si>
    <t>HRVATSKI TELEKOM d.d.</t>
  </si>
  <si>
    <t>3234-komunalne usluge</t>
  </si>
  <si>
    <t>IN REBUS d.o.o.</t>
  </si>
  <si>
    <t>91591564577</t>
  </si>
  <si>
    <t>3238-Računalne usluge</t>
  </si>
  <si>
    <t>ZAŠTITA S.T.LINK</t>
  </si>
  <si>
    <t>OTP BANKA d.d.</t>
  </si>
  <si>
    <t>3431-Bankarske usluge</t>
  </si>
  <si>
    <t>HEP OPSKRBA d.o.o.</t>
  </si>
  <si>
    <t>3223- Energija</t>
  </si>
  <si>
    <t>3121-Ostali rashodi za zaposlene</t>
  </si>
  <si>
    <t>SESVETE</t>
  </si>
  <si>
    <t>HERCEGOVA TRGOVINA d.o.o.</t>
  </si>
  <si>
    <t>3225-Sitan inventar</t>
  </si>
  <si>
    <t>3232-Usluge tekućeg i investicijskog održavanja</t>
  </si>
  <si>
    <t>PODSTRANA</t>
  </si>
  <si>
    <t>BENDIĆ PAPIR d.o.o.</t>
  </si>
  <si>
    <t>DIAGRAM  d.o.o.</t>
  </si>
  <si>
    <t>INFORMACIJE O TROŠENJU SREDSTAVA ZA SIJEČANJ 2026. GODINE</t>
  </si>
  <si>
    <t>4225- Laboratorijska oprema</t>
  </si>
  <si>
    <t>LEXSOLAR-RIMAC d.o.o.</t>
  </si>
  <si>
    <t>ATESTI I PROCJENE d.o.o</t>
  </si>
  <si>
    <t xml:space="preserve">FINA </t>
  </si>
  <si>
    <t>85821130368.</t>
  </si>
  <si>
    <t>3237- Intelektualne i osobne usluge</t>
  </si>
  <si>
    <t>O.M. Support d.o.o.</t>
  </si>
  <si>
    <t>23071028130</t>
  </si>
  <si>
    <t>4223-Oprema za održavanje i zaštitu</t>
  </si>
  <si>
    <t>LONČAR d.o.o.</t>
  </si>
  <si>
    <t>DIMNJAČARSTVO KAMIN j.d.o.o.</t>
  </si>
  <si>
    <t>41664881798</t>
  </si>
  <si>
    <t>DRAGO I SIN j.d.o.o.</t>
  </si>
  <si>
    <t>EPIONA d.o.o.</t>
  </si>
  <si>
    <t xml:space="preserve"> 43572065116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</si>
</sst>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1">
    <xf numFmtId="0" fontId="0" fillId="0" borderId="0" xfId="0"/>
    <xf numFmtId="4" fontId="0" fillId="0" borderId="0" xfId="0" applyNumberFormat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0" fontId="4" fillId="2" borderId="1" xfId="0" applyFont="1" applyFill="1" applyBorder="1"/>
    <xf numFmtId="4" fontId="4" fillId="2" borderId="1" xfId="0" applyNumberFormat="1" applyFont="1" applyFill="1" applyBorder="1"/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49" fontId="3" fillId="2" borderId="3" xfId="1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3" fillId="2" borderId="4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wrapText="1"/>
    </xf>
    <xf numFmtId="4" fontId="3" fillId="2" borderId="3" xfId="0" applyNumberFormat="1" applyFont="1" applyFill="1" applyBorder="1" applyAlignment="1">
      <alignment horizontal="center" wrapText="1"/>
    </xf>
    <xf numFmtId="4" fontId="3" fillId="2" borderId="4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2" borderId="18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4" fontId="3" fillId="2" borderId="18" xfId="0" applyNumberFormat="1" applyFont="1" applyFill="1" applyBorder="1" applyAlignment="1">
      <alignment horizontal="center" wrapText="1"/>
    </xf>
    <xf numFmtId="4" fontId="3" fillId="2" borderId="19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workbookViewId="0">
      <selection activeCell="G12" sqref="G12:H12"/>
    </sheetView>
  </sheetViews>
  <sheetFormatPr defaultRowHeight="14.4" x14ac:dyDescent="0.3"/>
  <cols>
    <col min="2" max="2" width="17.109375" customWidth="1"/>
    <col min="8" max="8" width="10.33203125" customWidth="1"/>
    <col min="10" max="10" width="20.88671875" customWidth="1"/>
    <col min="11" max="11" width="0" hidden="1" customWidth="1"/>
    <col min="12" max="12" width="18.33203125" customWidth="1"/>
    <col min="13" max="13" width="18.88671875" customWidth="1"/>
    <col min="14" max="14" width="12" bestFit="1" customWidth="1"/>
    <col min="15" max="15" width="10.109375" bestFit="1" customWidth="1"/>
  </cols>
  <sheetData>
    <row r="1" spans="1:15" x14ac:dyDescent="0.3">
      <c r="A1" s="34" t="s">
        <v>0</v>
      </c>
      <c r="B1" s="34"/>
      <c r="C1" s="34"/>
      <c r="D1" s="34"/>
      <c r="E1" s="2"/>
      <c r="F1" s="3"/>
      <c r="G1" s="3"/>
      <c r="H1" s="3"/>
      <c r="I1" s="3"/>
      <c r="J1" s="3"/>
    </row>
    <row r="2" spans="1:15" x14ac:dyDescent="0.3">
      <c r="A2" s="4" t="s">
        <v>1</v>
      </c>
      <c r="B2" s="4"/>
      <c r="C2" s="4"/>
      <c r="D2" s="4"/>
      <c r="E2" s="2"/>
      <c r="F2" s="3"/>
      <c r="G2" s="3"/>
      <c r="H2" s="3"/>
      <c r="I2" s="3"/>
      <c r="J2" s="3"/>
    </row>
    <row r="3" spans="1:15" x14ac:dyDescent="0.3">
      <c r="A3" s="4" t="s">
        <v>2</v>
      </c>
      <c r="B3" s="4"/>
      <c r="C3" s="4"/>
      <c r="D3" s="4"/>
      <c r="E3" s="2"/>
      <c r="F3" s="3"/>
      <c r="G3" s="3"/>
      <c r="H3" s="3"/>
      <c r="I3" s="3"/>
      <c r="J3" s="3"/>
    </row>
    <row r="4" spans="1:15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5" x14ac:dyDescent="0.3">
      <c r="A5" s="53" t="s">
        <v>40</v>
      </c>
      <c r="B5" s="53"/>
      <c r="C5" s="53"/>
      <c r="D5" s="53"/>
      <c r="E5" s="53"/>
      <c r="F5" s="53"/>
      <c r="G5" s="53"/>
      <c r="H5" s="53"/>
      <c r="I5" s="53"/>
      <c r="J5" s="3"/>
    </row>
    <row r="6" spans="1:15" x14ac:dyDescent="0.3">
      <c r="A6" s="3"/>
      <c r="B6" s="3"/>
      <c r="C6" s="3"/>
      <c r="D6" s="3"/>
      <c r="E6" s="3"/>
      <c r="F6" s="3"/>
      <c r="G6" s="3"/>
      <c r="H6" s="3"/>
      <c r="I6" s="60"/>
      <c r="J6" s="60"/>
    </row>
    <row r="7" spans="1:15" ht="15" thickBot="1" x14ac:dyDescent="0.35">
      <c r="A7" s="60" t="s">
        <v>8</v>
      </c>
      <c r="B7" s="60"/>
      <c r="C7" s="3"/>
      <c r="D7" s="3"/>
      <c r="E7" s="3"/>
      <c r="F7" s="3"/>
      <c r="G7" s="3"/>
      <c r="H7" s="3"/>
      <c r="I7" s="5"/>
      <c r="J7" s="5"/>
    </row>
    <row r="8" spans="1:15" ht="15" customHeight="1" x14ac:dyDescent="0.3">
      <c r="A8" s="35" t="s">
        <v>3</v>
      </c>
      <c r="B8" s="36"/>
      <c r="C8" s="56" t="s">
        <v>4</v>
      </c>
      <c r="D8" s="56"/>
      <c r="E8" s="56" t="s">
        <v>5</v>
      </c>
      <c r="F8" s="56"/>
      <c r="G8" s="36" t="s">
        <v>6</v>
      </c>
      <c r="H8" s="36"/>
      <c r="I8" s="36" t="s">
        <v>7</v>
      </c>
      <c r="J8" s="58"/>
    </row>
    <row r="9" spans="1:15" ht="15" thickBot="1" x14ac:dyDescent="0.35">
      <c r="A9" s="54"/>
      <c r="B9" s="55"/>
      <c r="C9" s="57"/>
      <c r="D9" s="57"/>
      <c r="E9" s="57"/>
      <c r="F9" s="57"/>
      <c r="G9" s="55"/>
      <c r="H9" s="55"/>
      <c r="I9" s="55"/>
      <c r="J9" s="59"/>
    </row>
    <row r="10" spans="1:15" ht="27.75" customHeight="1" x14ac:dyDescent="0.3">
      <c r="A10" s="17" t="s">
        <v>38</v>
      </c>
      <c r="B10" s="12"/>
      <c r="C10" s="20">
        <v>38644175459</v>
      </c>
      <c r="D10" s="21"/>
      <c r="E10" s="20" t="s">
        <v>19</v>
      </c>
      <c r="F10" s="21"/>
      <c r="G10" s="18">
        <f>1319.18+657+660.54+659.76+478.05</f>
        <v>3774.5300000000007</v>
      </c>
      <c r="H10" s="19"/>
      <c r="I10" s="17" t="s">
        <v>20</v>
      </c>
      <c r="J10" s="12"/>
      <c r="M10" s="1"/>
    </row>
    <row r="11" spans="1:15" ht="27.75" customHeight="1" x14ac:dyDescent="0.3">
      <c r="A11" s="24" t="s">
        <v>39</v>
      </c>
      <c r="B11" s="25"/>
      <c r="C11" s="22">
        <v>76169484118</v>
      </c>
      <c r="D11" s="23"/>
      <c r="E11" s="22" t="s">
        <v>19</v>
      </c>
      <c r="F11" s="23"/>
      <c r="G11" s="8">
        <v>360</v>
      </c>
      <c r="H11" s="9"/>
      <c r="I11" s="17" t="s">
        <v>20</v>
      </c>
      <c r="J11" s="12"/>
      <c r="M11" s="1"/>
    </row>
    <row r="12" spans="1:15" ht="38.25" customHeight="1" x14ac:dyDescent="0.3">
      <c r="A12" s="17" t="s">
        <v>30</v>
      </c>
      <c r="B12" s="12"/>
      <c r="C12" s="20">
        <v>63073332379</v>
      </c>
      <c r="D12" s="21"/>
      <c r="E12" s="20" t="s">
        <v>18</v>
      </c>
      <c r="F12" s="21"/>
      <c r="G12" s="18">
        <v>1432.45</v>
      </c>
      <c r="H12" s="19"/>
      <c r="I12" s="17" t="s">
        <v>31</v>
      </c>
      <c r="J12" s="12"/>
    </row>
    <row r="13" spans="1:15" ht="33.75" customHeight="1" x14ac:dyDescent="0.3">
      <c r="A13" s="47" t="s">
        <v>34</v>
      </c>
      <c r="B13" s="48"/>
      <c r="C13" s="49">
        <v>37927948281</v>
      </c>
      <c r="D13" s="50"/>
      <c r="E13" s="49" t="s">
        <v>18</v>
      </c>
      <c r="F13" s="50"/>
      <c r="G13" s="51">
        <v>1406.25</v>
      </c>
      <c r="H13" s="52"/>
      <c r="I13" s="17" t="s">
        <v>35</v>
      </c>
      <c r="J13" s="12"/>
      <c r="O13" s="1"/>
    </row>
    <row r="14" spans="1:15" ht="27.75" customHeight="1" x14ac:dyDescent="0.3">
      <c r="A14" s="24" t="s">
        <v>22</v>
      </c>
      <c r="B14" s="25"/>
      <c r="C14" s="22">
        <v>81793146560</v>
      </c>
      <c r="D14" s="23"/>
      <c r="E14" s="22" t="s">
        <v>18</v>
      </c>
      <c r="F14" s="23"/>
      <c r="G14" s="8">
        <v>65.8</v>
      </c>
      <c r="H14" s="9"/>
      <c r="I14" s="10" t="s">
        <v>21</v>
      </c>
      <c r="J14" s="10"/>
      <c r="O14" s="1"/>
    </row>
    <row r="15" spans="1:15" ht="27.75" customHeight="1" x14ac:dyDescent="0.3">
      <c r="A15" s="24" t="s">
        <v>43</v>
      </c>
      <c r="B15" s="25"/>
      <c r="C15" s="22">
        <v>31825851448</v>
      </c>
      <c r="D15" s="23"/>
      <c r="E15" s="22" t="s">
        <v>19</v>
      </c>
      <c r="F15" s="23"/>
      <c r="G15" s="8">
        <f>127.5+1250</f>
        <v>1377.5</v>
      </c>
      <c r="H15" s="9"/>
      <c r="I15" s="10" t="s">
        <v>36</v>
      </c>
      <c r="J15" s="10"/>
      <c r="O15" s="1"/>
    </row>
    <row r="16" spans="1:15" ht="27.75" customHeight="1" x14ac:dyDescent="0.3">
      <c r="A16" s="24" t="s">
        <v>50</v>
      </c>
      <c r="B16" s="25"/>
      <c r="C16" s="22">
        <v>92735071000</v>
      </c>
      <c r="D16" s="23"/>
      <c r="E16" s="22" t="s">
        <v>19</v>
      </c>
      <c r="F16" s="23"/>
      <c r="G16" s="8">
        <v>1870</v>
      </c>
      <c r="H16" s="9"/>
      <c r="I16" s="10" t="s">
        <v>36</v>
      </c>
      <c r="J16" s="10"/>
      <c r="O16" s="1"/>
    </row>
    <row r="17" spans="1:15" ht="27.75" customHeight="1" x14ac:dyDescent="0.3">
      <c r="A17" s="24" t="s">
        <v>53</v>
      </c>
      <c r="B17" s="25"/>
      <c r="C17" s="22">
        <v>62498147813</v>
      </c>
      <c r="D17" s="23"/>
      <c r="E17" s="22" t="s">
        <v>19</v>
      </c>
      <c r="F17" s="23"/>
      <c r="G17" s="8">
        <v>3012.5</v>
      </c>
      <c r="H17" s="9"/>
      <c r="I17" s="10" t="s">
        <v>36</v>
      </c>
      <c r="J17" s="10"/>
      <c r="O17" s="1"/>
    </row>
    <row r="18" spans="1:15" ht="27.75" customHeight="1" x14ac:dyDescent="0.3">
      <c r="A18" s="11" t="s">
        <v>51</v>
      </c>
      <c r="B18" s="12"/>
      <c r="C18" s="13" t="s">
        <v>52</v>
      </c>
      <c r="D18" s="14"/>
      <c r="E18" s="22" t="s">
        <v>37</v>
      </c>
      <c r="F18" s="23"/>
      <c r="G18" s="8">
        <v>180.4</v>
      </c>
      <c r="H18" s="9"/>
      <c r="I18" s="10" t="s">
        <v>23</v>
      </c>
      <c r="J18" s="10"/>
      <c r="O18" s="1"/>
    </row>
    <row r="19" spans="1:15" ht="27.75" customHeight="1" x14ac:dyDescent="0.3">
      <c r="A19" s="11" t="s">
        <v>54</v>
      </c>
      <c r="B19" s="12"/>
      <c r="C19" s="13" t="s">
        <v>55</v>
      </c>
      <c r="D19" s="14"/>
      <c r="E19" s="22" t="s">
        <v>19</v>
      </c>
      <c r="F19" s="23"/>
      <c r="G19" s="8">
        <v>2880</v>
      </c>
      <c r="H19" s="9"/>
      <c r="I19" s="10" t="s">
        <v>23</v>
      </c>
      <c r="J19" s="10"/>
      <c r="O19" s="1"/>
    </row>
    <row r="20" spans="1:15" ht="27" customHeight="1" x14ac:dyDescent="0.3">
      <c r="A20" s="24" t="s">
        <v>47</v>
      </c>
      <c r="B20" s="25"/>
      <c r="C20" s="13" t="s">
        <v>48</v>
      </c>
      <c r="D20" s="14"/>
      <c r="E20" s="13" t="s">
        <v>18</v>
      </c>
      <c r="F20" s="14"/>
      <c r="G20" s="15">
        <v>62.5</v>
      </c>
      <c r="H20" s="16"/>
      <c r="I20" s="17" t="s">
        <v>46</v>
      </c>
      <c r="J20" s="12"/>
    </row>
    <row r="21" spans="1:15" ht="46.5" customHeight="1" x14ac:dyDescent="0.3">
      <c r="A21" s="24" t="s">
        <v>24</v>
      </c>
      <c r="B21" s="25"/>
      <c r="C21" s="13" t="s">
        <v>25</v>
      </c>
      <c r="D21" s="14"/>
      <c r="E21" s="22" t="s">
        <v>18</v>
      </c>
      <c r="F21" s="23"/>
      <c r="G21" s="8">
        <v>132.63999999999999</v>
      </c>
      <c r="H21" s="9"/>
      <c r="I21" s="17" t="s">
        <v>26</v>
      </c>
      <c r="J21" s="12"/>
    </row>
    <row r="22" spans="1:15" ht="27.75" customHeight="1" x14ac:dyDescent="0.3">
      <c r="A22" s="26" t="s">
        <v>44</v>
      </c>
      <c r="B22" s="25"/>
      <c r="C22" s="22" t="s">
        <v>45</v>
      </c>
      <c r="D22" s="23"/>
      <c r="E22" s="22" t="s">
        <v>18</v>
      </c>
      <c r="F22" s="23"/>
      <c r="G22" s="8">
        <v>3.32</v>
      </c>
      <c r="H22" s="9"/>
      <c r="I22" s="10" t="s">
        <v>26</v>
      </c>
      <c r="J22" s="10"/>
    </row>
    <row r="23" spans="1:15" ht="30" customHeight="1" x14ac:dyDescent="0.3">
      <c r="A23" s="26" t="s">
        <v>44</v>
      </c>
      <c r="B23" s="25"/>
      <c r="C23" s="22" t="s">
        <v>45</v>
      </c>
      <c r="D23" s="23"/>
      <c r="E23" s="22" t="s">
        <v>18</v>
      </c>
      <c r="F23" s="23"/>
      <c r="G23" s="8">
        <v>64.7</v>
      </c>
      <c r="H23" s="9"/>
      <c r="I23" s="10" t="s">
        <v>26</v>
      </c>
      <c r="J23" s="10"/>
    </row>
    <row r="24" spans="1:15" x14ac:dyDescent="0.3">
      <c r="A24" s="26" t="s">
        <v>28</v>
      </c>
      <c r="B24" s="25"/>
      <c r="C24" s="22">
        <v>52508873833</v>
      </c>
      <c r="D24" s="23"/>
      <c r="E24" s="22" t="s">
        <v>19</v>
      </c>
      <c r="F24" s="23"/>
      <c r="G24" s="8">
        <v>273.99</v>
      </c>
      <c r="H24" s="9"/>
      <c r="I24" s="17" t="s">
        <v>29</v>
      </c>
      <c r="J24" s="12"/>
    </row>
    <row r="25" spans="1:15" x14ac:dyDescent="0.3">
      <c r="A25" s="26" t="s">
        <v>27</v>
      </c>
      <c r="B25" s="25"/>
      <c r="C25" s="22">
        <v>49345779336</v>
      </c>
      <c r="D25" s="23"/>
      <c r="E25" s="22" t="s">
        <v>19</v>
      </c>
      <c r="F25" s="23"/>
      <c r="G25" s="8">
        <v>1000</v>
      </c>
      <c r="H25" s="9"/>
      <c r="I25" s="17" t="s">
        <v>49</v>
      </c>
      <c r="J25" s="12"/>
    </row>
    <row r="26" spans="1:15" x14ac:dyDescent="0.3">
      <c r="A26" s="26" t="s">
        <v>42</v>
      </c>
      <c r="B26" s="25"/>
      <c r="C26" s="22">
        <v>85860077986</v>
      </c>
      <c r="D26" s="23"/>
      <c r="E26" s="22" t="s">
        <v>33</v>
      </c>
      <c r="F26" s="23"/>
      <c r="G26" s="27">
        <v>2808</v>
      </c>
      <c r="H26" s="27"/>
      <c r="I26" s="17" t="s">
        <v>41</v>
      </c>
      <c r="J26" s="12"/>
    </row>
    <row r="27" spans="1:15" x14ac:dyDescent="0.3">
      <c r="A27" s="29" t="s">
        <v>17</v>
      </c>
      <c r="B27" s="30"/>
      <c r="C27" s="30"/>
      <c r="D27" s="30"/>
      <c r="E27" s="30"/>
      <c r="F27" s="31"/>
      <c r="G27" s="32">
        <f>SUM(G10:H26)</f>
        <v>20704.580000000002</v>
      </c>
      <c r="H27" s="32"/>
      <c r="I27" s="32"/>
      <c r="J27" s="32"/>
    </row>
    <row r="28" spans="1:15" x14ac:dyDescent="0.3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5" x14ac:dyDescent="0.3">
      <c r="A29" s="34" t="s">
        <v>9</v>
      </c>
      <c r="B29" s="34"/>
      <c r="C29" s="3"/>
      <c r="D29" s="3"/>
      <c r="E29" s="3"/>
      <c r="F29" s="3"/>
      <c r="G29" s="3"/>
      <c r="H29" s="3"/>
      <c r="I29" s="3"/>
      <c r="J29" s="3"/>
    </row>
    <row r="30" spans="1:15" ht="15" thickBo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5" x14ac:dyDescent="0.3">
      <c r="A31" s="35" t="s">
        <v>10</v>
      </c>
      <c r="B31" s="36"/>
      <c r="C31" s="39" t="s">
        <v>11</v>
      </c>
      <c r="D31" s="40"/>
      <c r="E31" s="40"/>
      <c r="F31" s="40"/>
      <c r="G31" s="40"/>
      <c r="H31" s="40"/>
      <c r="I31" s="40"/>
      <c r="J31" s="41"/>
    </row>
    <row r="32" spans="1:15" x14ac:dyDescent="0.3">
      <c r="A32" s="37"/>
      <c r="B32" s="38"/>
      <c r="C32" s="42"/>
      <c r="D32" s="43"/>
      <c r="E32" s="43"/>
      <c r="F32" s="43"/>
      <c r="G32" s="43"/>
      <c r="H32" s="43"/>
      <c r="I32" s="43"/>
      <c r="J32" s="44"/>
    </row>
    <row r="33" spans="1:10" x14ac:dyDescent="0.3">
      <c r="A33" s="33">
        <v>124904.76</v>
      </c>
      <c r="B33" s="33"/>
      <c r="C33" s="28" t="s">
        <v>12</v>
      </c>
      <c r="D33" s="28"/>
      <c r="E33" s="28"/>
      <c r="F33" s="28"/>
      <c r="G33" s="28"/>
      <c r="H33" s="28"/>
      <c r="I33" s="28"/>
      <c r="J33" s="28"/>
    </row>
    <row r="34" spans="1:10" x14ac:dyDescent="0.3">
      <c r="A34" s="33">
        <v>1593.32</v>
      </c>
      <c r="B34" s="33"/>
      <c r="C34" s="28" t="s">
        <v>13</v>
      </c>
      <c r="D34" s="28"/>
      <c r="E34" s="28"/>
      <c r="F34" s="28"/>
      <c r="G34" s="28"/>
      <c r="H34" s="28"/>
      <c r="I34" s="28"/>
      <c r="J34" s="28"/>
    </row>
    <row r="35" spans="1:10" x14ac:dyDescent="0.3">
      <c r="A35" s="45">
        <v>947.05</v>
      </c>
      <c r="B35" s="46"/>
      <c r="C35" s="26" t="s">
        <v>32</v>
      </c>
      <c r="D35" s="24"/>
      <c r="E35" s="24"/>
      <c r="F35" s="24"/>
      <c r="G35" s="24"/>
      <c r="H35" s="24"/>
      <c r="I35" s="24"/>
      <c r="J35" s="25"/>
    </row>
    <row r="36" spans="1:10" x14ac:dyDescent="0.3">
      <c r="A36" s="33">
        <v>20672.849999999999</v>
      </c>
      <c r="B36" s="33"/>
      <c r="C36" s="28" t="s">
        <v>14</v>
      </c>
      <c r="D36" s="28"/>
      <c r="E36" s="28"/>
      <c r="F36" s="28"/>
      <c r="G36" s="28"/>
      <c r="H36" s="28"/>
      <c r="I36" s="28"/>
      <c r="J36" s="28"/>
    </row>
    <row r="37" spans="1:10" x14ac:dyDescent="0.3">
      <c r="A37" s="33">
        <v>60</v>
      </c>
      <c r="B37" s="33"/>
      <c r="C37" s="28" t="s">
        <v>15</v>
      </c>
      <c r="D37" s="28"/>
      <c r="E37" s="28"/>
      <c r="F37" s="28"/>
      <c r="G37" s="28"/>
      <c r="H37" s="28"/>
      <c r="I37" s="28"/>
      <c r="J37" s="28"/>
    </row>
    <row r="38" spans="1:10" x14ac:dyDescent="0.3">
      <c r="A38" s="33">
        <v>2112.62</v>
      </c>
      <c r="B38" s="33"/>
      <c r="C38" s="28" t="s">
        <v>16</v>
      </c>
      <c r="D38" s="28"/>
      <c r="E38" s="28"/>
      <c r="F38" s="28"/>
      <c r="G38" s="28"/>
      <c r="H38" s="28"/>
      <c r="I38" s="28"/>
      <c r="J38" s="28"/>
    </row>
    <row r="39" spans="1:10" x14ac:dyDescent="0.3">
      <c r="A39" s="6" t="s">
        <v>17</v>
      </c>
      <c r="B39" s="7">
        <f>SUM(A33:B38)</f>
        <v>150290.6</v>
      </c>
      <c r="C39" s="5"/>
      <c r="D39" s="5"/>
      <c r="E39" s="5"/>
      <c r="F39" s="5"/>
      <c r="G39" s="5"/>
      <c r="H39" s="5"/>
      <c r="I39" s="5"/>
      <c r="J39" s="5"/>
    </row>
    <row r="40" spans="1:10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">
      <c r="A41" s="5"/>
      <c r="B41" s="5"/>
      <c r="C41" s="5"/>
      <c r="D41" s="5"/>
      <c r="E41" s="5"/>
      <c r="F41" s="5"/>
      <c r="G41" s="5"/>
      <c r="H41" s="5"/>
      <c r="I41" s="5"/>
      <c r="J41" s="5"/>
    </row>
  </sheetData>
  <mergeCells count="111">
    <mergeCell ref="I15:J15"/>
    <mergeCell ref="C35:J35"/>
    <mergeCell ref="I21:J21"/>
    <mergeCell ref="G24:H24"/>
    <mergeCell ref="I24:J24"/>
    <mergeCell ref="A25:B25"/>
    <mergeCell ref="C25:D25"/>
    <mergeCell ref="E25:F25"/>
    <mergeCell ref="G25:H25"/>
    <mergeCell ref="I25:J25"/>
    <mergeCell ref="G16:H16"/>
    <mergeCell ref="I16:J16"/>
    <mergeCell ref="A18:B18"/>
    <mergeCell ref="C18:D18"/>
    <mergeCell ref="E18:F18"/>
    <mergeCell ref="I18:J18"/>
    <mergeCell ref="G18:H18"/>
    <mergeCell ref="A17:B17"/>
    <mergeCell ref="C17:D17"/>
    <mergeCell ref="E17:F17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G14:H14"/>
    <mergeCell ref="C12:D12"/>
    <mergeCell ref="G21:H21"/>
    <mergeCell ref="E21:F21"/>
    <mergeCell ref="I14:J14"/>
    <mergeCell ref="C14:D14"/>
    <mergeCell ref="E14:F14"/>
    <mergeCell ref="A15:B15"/>
    <mergeCell ref="C15:D15"/>
    <mergeCell ref="A13:B13"/>
    <mergeCell ref="C13:D13"/>
    <mergeCell ref="E13:F13"/>
    <mergeCell ref="G13:H13"/>
    <mergeCell ref="E19:F19"/>
    <mergeCell ref="G19:H19"/>
    <mergeCell ref="I19:J19"/>
    <mergeCell ref="A14:B14"/>
    <mergeCell ref="A16:B16"/>
    <mergeCell ref="C16:D16"/>
    <mergeCell ref="E16:F16"/>
    <mergeCell ref="A21:B21"/>
    <mergeCell ref="C21:D21"/>
    <mergeCell ref="E15:F15"/>
    <mergeCell ref="G15:H15"/>
    <mergeCell ref="A22:B22"/>
    <mergeCell ref="C22:D22"/>
    <mergeCell ref="E22:F22"/>
    <mergeCell ref="G22:H22"/>
    <mergeCell ref="I22:J22"/>
    <mergeCell ref="C38:J38"/>
    <mergeCell ref="A27:F27"/>
    <mergeCell ref="G27:J27"/>
    <mergeCell ref="A36:B36"/>
    <mergeCell ref="A37:B37"/>
    <mergeCell ref="A38:B38"/>
    <mergeCell ref="A29:B29"/>
    <mergeCell ref="A31:B32"/>
    <mergeCell ref="C31:J32"/>
    <mergeCell ref="A33:B33"/>
    <mergeCell ref="A34:B34"/>
    <mergeCell ref="C33:J33"/>
    <mergeCell ref="C34:J34"/>
    <mergeCell ref="C36:J36"/>
    <mergeCell ref="C37:J37"/>
    <mergeCell ref="A35:B35"/>
    <mergeCell ref="A26:B26"/>
    <mergeCell ref="C26:D26"/>
    <mergeCell ref="E26:F26"/>
    <mergeCell ref="G26:H26"/>
    <mergeCell ref="I26:J26"/>
    <mergeCell ref="A24:B24"/>
    <mergeCell ref="C24:D24"/>
    <mergeCell ref="E24:F24"/>
    <mergeCell ref="A23:B23"/>
    <mergeCell ref="C23:D23"/>
    <mergeCell ref="E23:F23"/>
    <mergeCell ref="G23:H23"/>
    <mergeCell ref="I23:J23"/>
    <mergeCell ref="G17:H17"/>
    <mergeCell ref="I17:J17"/>
    <mergeCell ref="A19:B19"/>
    <mergeCell ref="C19:D19"/>
    <mergeCell ref="G20:H20"/>
    <mergeCell ref="I20:J20"/>
    <mergeCell ref="I10:J10"/>
    <mergeCell ref="G10:H10"/>
    <mergeCell ref="E10:F10"/>
    <mergeCell ref="C10:D10"/>
    <mergeCell ref="A10:B10"/>
    <mergeCell ref="E11:F11"/>
    <mergeCell ref="C11:D11"/>
    <mergeCell ref="A11:B11"/>
    <mergeCell ref="A20:B20"/>
    <mergeCell ref="C20:D20"/>
    <mergeCell ref="E20:F20"/>
    <mergeCell ref="I11:J11"/>
    <mergeCell ref="G11:H11"/>
    <mergeCell ref="I13:J13"/>
    <mergeCell ref="A12:B12"/>
    <mergeCell ref="E12:F12"/>
    <mergeCell ref="I12:J12"/>
    <mergeCell ref="G12:H12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Siječanj 2026</vt:lpstr>
      <vt:lpstr>'Siječanj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2024-03-12T13:31:21Z</cp:lastPrinted>
  <dcterms:created xsi:type="dcterms:W3CDTF">2024-02-14T07:30:01Z</dcterms:created>
  <dcterms:modified xsi:type="dcterms:W3CDTF">2026-02-23T12:21:54Z</dcterms:modified>
</cp:coreProperties>
</file>