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5137CC53-C1A2-4BC8-88C5-8C4982A5EDA7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Kolovoz 2025" sheetId="1" r:id="rId1"/>
  </sheets>
  <definedNames>
    <definedName name="_xlnm.Print_Area" localSheetId="0">'Kolovoz 2025'!$A$1:$J$41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G23" i="1" l="1"/>
  <c r="G29" i="1" s="1"/>
</calcChain>
</file>

<file path=xl/sharedStrings.xml><?xml version="1.0" encoding="utf-8"?>
<sst xmlns="http://schemas.openxmlformats.org/spreadsheetml/2006/main" count="80" uniqueCount="59">
  <si>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</si>
  <si>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</si>
  <si>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</si>
  <si>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</si>
  <si>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</si>
  <si>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</si>
  <si>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</si>
  <si>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</si>
  <si>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</si>
  <si>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3239-Ostale usluge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</si>
  <si>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</si>
  <si>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</si>
  <si>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</si>
  <si>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</si>
  <si>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</si>
  <si>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</si>
  <si>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</si>
  <si>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</si>
  <si>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</si>
  <si>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</si>
  <si>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</si>
  <si>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</si>
  <si>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HRVATSKA POŠTA d.d.</t>
  </si>
  <si>
    <t>3231-Usluge telefona, pošte i prijevoza</t>
  </si>
  <si>
    <t>HRVATSKI TELEKOM d.d.</t>
  </si>
  <si>
    <t>3234-komunalne usluge</t>
  </si>
  <si>
    <t>ČISTOĆA</t>
  </si>
  <si>
    <t>38812451417</t>
  </si>
  <si>
    <t>IN REBUS d.o.o.</t>
  </si>
  <si>
    <t>91591564577</t>
  </si>
  <si>
    <t>3238-Računalne usluge</t>
  </si>
  <si>
    <t>AP-SPLIT d.o.o.</t>
  </si>
  <si>
    <t>FINA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</si>
  <si>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</si>
  <si>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</si>
  <si>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</si>
  <si>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</si>
  <si>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</si>
  <si>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</si>
  <si>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VODOVOD I KANALIZACIJA</t>
  </si>
  <si>
    <t>OPTIMUS LAB d.o.o.</t>
  </si>
  <si>
    <t>ČAKOVEC</t>
  </si>
  <si>
    <t>GRAD SPLIT</t>
  </si>
  <si>
    <t>SVETA NEDELJA</t>
  </si>
  <si>
    <t>LINKS d.o.o.</t>
  </si>
  <si>
    <t>3227-Službena, radna i zaštitna odjeća i obuća</t>
  </si>
  <si>
    <t>SESVETE</t>
  </si>
  <si>
    <t>3224-Materijal i dijelovi za tekuće i investicijsko održavanje</t>
  </si>
  <si>
    <t>PROFIL KLETT d.o.o.</t>
  </si>
  <si>
    <t>SOLIN</t>
  </si>
  <si>
    <t>GRAĐA d.d.</t>
  </si>
  <si>
    <t>INFORMACIJE O TROŠENJU SREDSTAVA ZA KOLOVOZ 2025. GODINE</t>
  </si>
  <si>
    <t>aSc Company d.o.o.</t>
  </si>
  <si>
    <t>ŠIROKI BRIJEG</t>
  </si>
  <si>
    <t>ŠKOLSKA KNJIGA d.d.</t>
  </si>
  <si>
    <t>IKEA HRVATSKA d.o.o.</t>
  </si>
  <si>
    <t>3225-Sitan inventar</t>
  </si>
  <si>
    <t>EXPRES, obrt za trgovinu i usluge</t>
  </si>
  <si>
    <t>KAŠTEL 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</si>
</sst>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4" fontId="3" fillId="3" borderId="23" xfId="0" applyNumberFormat="1" applyFont="1" applyFill="1" applyBorder="1" applyAlignment="1">
      <alignment horizontal="center" wrapText="1"/>
    </xf>
    <xf numFmtId="4" fontId="3" fillId="3" borderId="22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4" fontId="3" fillId="3" borderId="18" xfId="0" applyNumberFormat="1" applyFont="1" applyFill="1" applyBorder="1" applyAlignment="1">
      <alignment horizontal="center" wrapText="1"/>
    </xf>
    <xf numFmtId="4" fontId="3" fillId="3" borderId="19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workbookViewId="0">
      <selection activeCell="G16" sqref="G16:H16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5" x14ac:dyDescent="0.3">
      <c r="A1" s="23" t="s">
        <v>0</v>
      </c>
      <c r="B1" s="23"/>
      <c r="C1" s="23"/>
      <c r="D1" s="23"/>
      <c r="E1" s="4"/>
      <c r="F1" s="5"/>
      <c r="G1" s="5"/>
      <c r="H1" s="5"/>
      <c r="I1" s="5"/>
      <c r="J1" s="5"/>
    </row>
    <row r="2" spans="1:15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5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5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5" x14ac:dyDescent="0.3">
      <c r="A5" s="53" t="s">
        <v>51</v>
      </c>
      <c r="B5" s="53"/>
      <c r="C5" s="53"/>
      <c r="D5" s="53"/>
      <c r="E5" s="53"/>
      <c r="F5" s="53"/>
      <c r="G5" s="53"/>
      <c r="H5" s="53"/>
      <c r="I5" s="53"/>
      <c r="J5" s="5"/>
    </row>
    <row r="6" spans="1:15" x14ac:dyDescent="0.3">
      <c r="A6" s="5"/>
      <c r="B6" s="5"/>
      <c r="C6" s="5"/>
      <c r="D6" s="5"/>
      <c r="E6" s="5"/>
      <c r="F6" s="5"/>
      <c r="G6" s="5"/>
      <c r="H6" s="5"/>
      <c r="I6" s="60"/>
      <c r="J6" s="60"/>
    </row>
    <row r="7" spans="1:15" ht="15" thickBot="1" x14ac:dyDescent="0.35">
      <c r="A7" s="60" t="s">
        <v>8</v>
      </c>
      <c r="B7" s="60"/>
      <c r="C7" s="5"/>
      <c r="D7" s="5"/>
      <c r="E7" s="5"/>
      <c r="F7" s="5"/>
      <c r="G7" s="5"/>
      <c r="H7" s="5"/>
      <c r="I7" s="7"/>
      <c r="J7" s="7"/>
    </row>
    <row r="8" spans="1:15" ht="15" customHeight="1" x14ac:dyDescent="0.3">
      <c r="A8" s="24" t="s">
        <v>3</v>
      </c>
      <c r="B8" s="25"/>
      <c r="C8" s="56" t="s">
        <v>4</v>
      </c>
      <c r="D8" s="56"/>
      <c r="E8" s="56" t="s">
        <v>5</v>
      </c>
      <c r="F8" s="56"/>
      <c r="G8" s="25" t="s">
        <v>6</v>
      </c>
      <c r="H8" s="25"/>
      <c r="I8" s="25" t="s">
        <v>7</v>
      </c>
      <c r="J8" s="58"/>
    </row>
    <row r="9" spans="1:15" ht="15" thickBot="1" x14ac:dyDescent="0.35">
      <c r="A9" s="54"/>
      <c r="B9" s="55"/>
      <c r="C9" s="57"/>
      <c r="D9" s="57"/>
      <c r="E9" s="57"/>
      <c r="F9" s="57"/>
      <c r="G9" s="55"/>
      <c r="H9" s="55"/>
      <c r="I9" s="27"/>
      <c r="J9" s="59"/>
    </row>
    <row r="10" spans="1:15" ht="27" customHeight="1" thickBot="1" x14ac:dyDescent="0.35">
      <c r="A10" s="61" t="s">
        <v>48</v>
      </c>
      <c r="B10" s="62"/>
      <c r="C10" s="43">
        <v>95803232921</v>
      </c>
      <c r="D10" s="44"/>
      <c r="E10" s="43" t="s">
        <v>19</v>
      </c>
      <c r="F10" s="44"/>
      <c r="G10" s="45">
        <v>263.99</v>
      </c>
      <c r="H10" s="46"/>
      <c r="I10" s="14" t="s">
        <v>21</v>
      </c>
      <c r="J10" s="15"/>
    </row>
    <row r="11" spans="1:15" ht="27.75" customHeight="1" x14ac:dyDescent="0.3">
      <c r="A11" s="47" t="s">
        <v>54</v>
      </c>
      <c r="B11" s="48"/>
      <c r="C11" s="10">
        <v>38967655335</v>
      </c>
      <c r="D11" s="11"/>
      <c r="E11" s="10" t="s">
        <v>19</v>
      </c>
      <c r="F11" s="11"/>
      <c r="G11" s="63">
        <v>314.37</v>
      </c>
      <c r="H11" s="64"/>
      <c r="I11" s="14" t="s">
        <v>21</v>
      </c>
      <c r="J11" s="15"/>
      <c r="M11" s="1"/>
    </row>
    <row r="12" spans="1:15" ht="38.25" customHeight="1" x14ac:dyDescent="0.3">
      <c r="A12" s="14" t="s">
        <v>36</v>
      </c>
      <c r="B12" s="15"/>
      <c r="C12" s="49">
        <v>63073332379</v>
      </c>
      <c r="D12" s="50"/>
      <c r="E12" s="49" t="s">
        <v>19</v>
      </c>
      <c r="F12" s="50"/>
      <c r="G12" s="51">
        <v>447.92</v>
      </c>
      <c r="H12" s="52"/>
      <c r="I12" s="14" t="s">
        <v>37</v>
      </c>
      <c r="J12" s="15"/>
    </row>
    <row r="13" spans="1:15" ht="24.75" customHeight="1" x14ac:dyDescent="0.3">
      <c r="A13" s="14" t="s">
        <v>50</v>
      </c>
      <c r="B13" s="15"/>
      <c r="C13" s="49">
        <v>75628884500</v>
      </c>
      <c r="D13" s="50"/>
      <c r="E13" s="49" t="s">
        <v>49</v>
      </c>
      <c r="F13" s="50"/>
      <c r="G13" s="51">
        <v>91.97</v>
      </c>
      <c r="H13" s="52"/>
      <c r="I13" s="16" t="s">
        <v>47</v>
      </c>
      <c r="J13" s="16"/>
    </row>
    <row r="14" spans="1:15" ht="24.75" customHeight="1" x14ac:dyDescent="0.3">
      <c r="A14" s="39" t="s">
        <v>44</v>
      </c>
      <c r="B14" s="9"/>
      <c r="C14" s="10">
        <v>32614011568</v>
      </c>
      <c r="D14" s="11"/>
      <c r="E14" s="10" t="s">
        <v>43</v>
      </c>
      <c r="F14" s="11"/>
      <c r="G14" s="12">
        <v>370.64</v>
      </c>
      <c r="H14" s="13"/>
      <c r="I14" s="16" t="s">
        <v>47</v>
      </c>
      <c r="J14" s="16"/>
    </row>
    <row r="15" spans="1:15" ht="24.75" customHeight="1" x14ac:dyDescent="0.3">
      <c r="A15" s="14" t="s">
        <v>55</v>
      </c>
      <c r="B15" s="15"/>
      <c r="C15" s="49">
        <v>21523879111</v>
      </c>
      <c r="D15" s="50"/>
      <c r="E15" s="49" t="s">
        <v>46</v>
      </c>
      <c r="F15" s="50"/>
      <c r="G15" s="51">
        <v>358</v>
      </c>
      <c r="H15" s="52"/>
      <c r="I15" s="14" t="s">
        <v>56</v>
      </c>
      <c r="J15" s="15"/>
    </row>
    <row r="16" spans="1:15" ht="33.75" customHeight="1" x14ac:dyDescent="0.3">
      <c r="A16" s="14" t="s">
        <v>57</v>
      </c>
      <c r="B16" s="15"/>
      <c r="C16" s="49"/>
      <c r="D16" s="50"/>
      <c r="E16" s="49" t="s">
        <v>58</v>
      </c>
      <c r="F16" s="50"/>
      <c r="G16" s="51">
        <v>79</v>
      </c>
      <c r="H16" s="52"/>
      <c r="I16" s="14" t="s">
        <v>45</v>
      </c>
      <c r="J16" s="15"/>
      <c r="O16" s="1"/>
    </row>
    <row r="17" spans="1:15" ht="26.25" customHeight="1" x14ac:dyDescent="0.3">
      <c r="A17" s="42" t="s">
        <v>22</v>
      </c>
      <c r="B17" s="42"/>
      <c r="C17" s="65">
        <v>87311810356</v>
      </c>
      <c r="D17" s="65"/>
      <c r="E17" s="65" t="s">
        <v>19</v>
      </c>
      <c r="F17" s="65"/>
      <c r="G17" s="66">
        <v>10.61</v>
      </c>
      <c r="H17" s="66"/>
      <c r="I17" s="16" t="s">
        <v>23</v>
      </c>
      <c r="J17" s="16"/>
      <c r="O17" s="1"/>
    </row>
    <row r="18" spans="1:15" ht="27.75" customHeight="1" x14ac:dyDescent="0.3">
      <c r="A18" s="39" t="s">
        <v>24</v>
      </c>
      <c r="B18" s="9"/>
      <c r="C18" s="10">
        <v>81793146560</v>
      </c>
      <c r="D18" s="11"/>
      <c r="E18" s="10" t="s">
        <v>19</v>
      </c>
      <c r="F18" s="11"/>
      <c r="G18" s="12">
        <v>59.05</v>
      </c>
      <c r="H18" s="13"/>
      <c r="I18" s="16" t="s">
        <v>23</v>
      </c>
      <c r="J18" s="16"/>
      <c r="O18" s="1"/>
    </row>
    <row r="19" spans="1:15" ht="27.75" customHeight="1" x14ac:dyDescent="0.3">
      <c r="A19" s="39" t="s">
        <v>39</v>
      </c>
      <c r="B19" s="9"/>
      <c r="C19" s="10">
        <v>56826138353</v>
      </c>
      <c r="D19" s="11"/>
      <c r="E19" s="10" t="s">
        <v>20</v>
      </c>
      <c r="F19" s="11"/>
      <c r="G19" s="12">
        <v>130.63999999999999</v>
      </c>
      <c r="H19" s="13"/>
      <c r="I19" s="14" t="s">
        <v>25</v>
      </c>
      <c r="J19" s="15"/>
      <c r="O19" s="1"/>
    </row>
    <row r="20" spans="1:15" ht="27.75" customHeight="1" x14ac:dyDescent="0.3">
      <c r="A20" s="39" t="s">
        <v>42</v>
      </c>
      <c r="B20" s="9"/>
      <c r="C20" s="10">
        <v>78755598868</v>
      </c>
      <c r="D20" s="11"/>
      <c r="E20" s="10" t="s">
        <v>20</v>
      </c>
      <c r="F20" s="11"/>
      <c r="G20" s="12">
        <v>244.71</v>
      </c>
      <c r="H20" s="13"/>
      <c r="I20" s="14" t="s">
        <v>25</v>
      </c>
      <c r="J20" s="15"/>
      <c r="O20" s="1"/>
    </row>
    <row r="21" spans="1:15" ht="27.75" customHeight="1" x14ac:dyDescent="0.3">
      <c r="A21" s="39" t="s">
        <v>26</v>
      </c>
      <c r="B21" s="9"/>
      <c r="C21" s="40" t="s">
        <v>27</v>
      </c>
      <c r="D21" s="41"/>
      <c r="E21" s="10" t="s">
        <v>20</v>
      </c>
      <c r="F21" s="11"/>
      <c r="G21" s="12">
        <v>225.06</v>
      </c>
      <c r="H21" s="13"/>
      <c r="I21" s="16" t="s">
        <v>25</v>
      </c>
      <c r="J21" s="16"/>
      <c r="O21" s="1"/>
    </row>
    <row r="22" spans="1:15" ht="27" customHeight="1" x14ac:dyDescent="0.3">
      <c r="A22" s="39" t="s">
        <v>28</v>
      </c>
      <c r="B22" s="9"/>
      <c r="C22" s="40" t="s">
        <v>29</v>
      </c>
      <c r="D22" s="41"/>
      <c r="E22" s="10" t="s">
        <v>19</v>
      </c>
      <c r="F22" s="11"/>
      <c r="G22" s="12">
        <v>132.63999999999999</v>
      </c>
      <c r="H22" s="13"/>
      <c r="I22" s="14" t="s">
        <v>30</v>
      </c>
      <c r="J22" s="15"/>
    </row>
    <row r="23" spans="1:15" ht="46.5" customHeight="1" x14ac:dyDescent="0.3">
      <c r="A23" s="8" t="s">
        <v>31</v>
      </c>
      <c r="B23" s="9"/>
      <c r="C23" s="10">
        <v>82888704837</v>
      </c>
      <c r="D23" s="11"/>
      <c r="E23" s="10" t="s">
        <v>20</v>
      </c>
      <c r="F23" s="11"/>
      <c r="G23" s="12">
        <f>43.75+82</f>
        <v>125.75</v>
      </c>
      <c r="H23" s="13"/>
      <c r="I23" s="16" t="s">
        <v>30</v>
      </c>
      <c r="J23" s="16"/>
    </row>
    <row r="24" spans="1:15" ht="27.75" customHeight="1" x14ac:dyDescent="0.3">
      <c r="A24" s="8" t="s">
        <v>32</v>
      </c>
      <c r="B24" s="9"/>
      <c r="C24" s="10">
        <v>85821130368</v>
      </c>
      <c r="D24" s="11"/>
      <c r="E24" s="10" t="s">
        <v>19</v>
      </c>
      <c r="F24" s="11"/>
      <c r="G24" s="12">
        <v>1.66</v>
      </c>
      <c r="H24" s="13"/>
      <c r="I24" s="16" t="s">
        <v>30</v>
      </c>
      <c r="J24" s="16"/>
    </row>
    <row r="25" spans="1:15" ht="27.75" customHeight="1" x14ac:dyDescent="0.3">
      <c r="A25" s="8" t="s">
        <v>40</v>
      </c>
      <c r="B25" s="9"/>
      <c r="C25" s="10">
        <v>71981294715</v>
      </c>
      <c r="D25" s="11"/>
      <c r="E25" s="10" t="s">
        <v>41</v>
      </c>
      <c r="F25" s="11"/>
      <c r="G25" s="12">
        <v>37.5</v>
      </c>
      <c r="H25" s="13"/>
      <c r="I25" s="14" t="s">
        <v>30</v>
      </c>
      <c r="J25" s="15"/>
    </row>
    <row r="26" spans="1:15" ht="27.75" customHeight="1" x14ac:dyDescent="0.3">
      <c r="A26" s="8" t="s">
        <v>52</v>
      </c>
      <c r="B26" s="9"/>
      <c r="C26" s="10">
        <v>4272413100008</v>
      </c>
      <c r="D26" s="11"/>
      <c r="E26" s="10" t="s">
        <v>53</v>
      </c>
      <c r="F26" s="11"/>
      <c r="G26" s="12">
        <v>140.4</v>
      </c>
      <c r="H26" s="13"/>
      <c r="I26" s="14" t="s">
        <v>30</v>
      </c>
      <c r="J26" s="15"/>
    </row>
    <row r="27" spans="1:15" ht="27.75" customHeight="1" x14ac:dyDescent="0.3">
      <c r="A27" s="8" t="s">
        <v>33</v>
      </c>
      <c r="B27" s="9"/>
      <c r="C27" s="10">
        <v>49345779336</v>
      </c>
      <c r="D27" s="11"/>
      <c r="E27" s="10" t="s">
        <v>20</v>
      </c>
      <c r="F27" s="11"/>
      <c r="G27" s="12">
        <v>33.19</v>
      </c>
      <c r="H27" s="13"/>
      <c r="I27" s="14" t="s">
        <v>9</v>
      </c>
      <c r="J27" s="15"/>
    </row>
    <row r="28" spans="1:15" ht="30" customHeight="1" x14ac:dyDescent="0.3">
      <c r="A28" s="8" t="s">
        <v>34</v>
      </c>
      <c r="B28" s="9"/>
      <c r="C28" s="10">
        <v>52508873833</v>
      </c>
      <c r="D28" s="11"/>
      <c r="E28" s="10" t="s">
        <v>20</v>
      </c>
      <c r="F28" s="11"/>
      <c r="G28" s="12">
        <v>83.6</v>
      </c>
      <c r="H28" s="13"/>
      <c r="I28" s="14" t="s">
        <v>35</v>
      </c>
      <c r="J28" s="15"/>
    </row>
    <row r="29" spans="1:15" x14ac:dyDescent="0.3">
      <c r="A29" s="18" t="s">
        <v>18</v>
      </c>
      <c r="B29" s="19"/>
      <c r="C29" s="19"/>
      <c r="D29" s="19"/>
      <c r="E29" s="19"/>
      <c r="F29" s="20"/>
      <c r="G29" s="21">
        <f>SUM(G10:H28)</f>
        <v>3150.6999999999994</v>
      </c>
      <c r="H29" s="21"/>
      <c r="I29" s="21"/>
      <c r="J29" s="21"/>
    </row>
    <row r="30" spans="1:1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5" x14ac:dyDescent="0.3">
      <c r="A31" s="23" t="s">
        <v>10</v>
      </c>
      <c r="B31" s="23"/>
      <c r="C31" s="5"/>
      <c r="D31" s="5"/>
      <c r="E31" s="5"/>
      <c r="F31" s="5"/>
      <c r="G31" s="5"/>
      <c r="H31" s="5"/>
      <c r="I31" s="5"/>
      <c r="J31" s="5"/>
    </row>
    <row r="32" spans="1:15" ht="15" thickBot="1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">
      <c r="A33" s="24" t="s">
        <v>11</v>
      </c>
      <c r="B33" s="25"/>
      <c r="C33" s="28" t="s">
        <v>12</v>
      </c>
      <c r="D33" s="29"/>
      <c r="E33" s="29"/>
      <c r="F33" s="29"/>
      <c r="G33" s="29"/>
      <c r="H33" s="29"/>
      <c r="I33" s="29"/>
      <c r="J33" s="30"/>
    </row>
    <row r="34" spans="1:10" x14ac:dyDescent="0.3">
      <c r="A34" s="26"/>
      <c r="B34" s="27"/>
      <c r="C34" s="31"/>
      <c r="D34" s="32"/>
      <c r="E34" s="32"/>
      <c r="F34" s="32"/>
      <c r="G34" s="32"/>
      <c r="H34" s="32"/>
      <c r="I34" s="32"/>
      <c r="J34" s="33"/>
    </row>
    <row r="35" spans="1:10" x14ac:dyDescent="0.3">
      <c r="A35" s="22">
        <v>118754.24000000001</v>
      </c>
      <c r="B35" s="22"/>
      <c r="C35" s="17" t="s">
        <v>13</v>
      </c>
      <c r="D35" s="17"/>
      <c r="E35" s="17"/>
      <c r="F35" s="17"/>
      <c r="G35" s="17"/>
      <c r="H35" s="17"/>
      <c r="I35" s="17"/>
      <c r="J35" s="17"/>
    </row>
    <row r="36" spans="1:10" x14ac:dyDescent="0.3">
      <c r="A36" s="22"/>
      <c r="B36" s="22"/>
      <c r="C36" s="17" t="s">
        <v>14</v>
      </c>
      <c r="D36" s="17"/>
      <c r="E36" s="17"/>
      <c r="F36" s="17"/>
      <c r="G36" s="17"/>
      <c r="H36" s="17"/>
      <c r="I36" s="17"/>
      <c r="J36" s="17"/>
    </row>
    <row r="37" spans="1:10" x14ac:dyDescent="0.3">
      <c r="A37" s="34"/>
      <c r="B37" s="35"/>
      <c r="C37" s="36" t="s">
        <v>38</v>
      </c>
      <c r="D37" s="37"/>
      <c r="E37" s="37"/>
      <c r="F37" s="37"/>
      <c r="G37" s="37"/>
      <c r="H37" s="37"/>
      <c r="I37" s="37"/>
      <c r="J37" s="38"/>
    </row>
    <row r="38" spans="1:10" x14ac:dyDescent="0.3">
      <c r="A38" s="22">
        <v>19566.25</v>
      </c>
      <c r="B38" s="22"/>
      <c r="C38" s="17" t="s">
        <v>15</v>
      </c>
      <c r="D38" s="17"/>
      <c r="E38" s="17"/>
      <c r="F38" s="17"/>
      <c r="G38" s="17"/>
      <c r="H38" s="17"/>
      <c r="I38" s="17"/>
      <c r="J38" s="17"/>
    </row>
    <row r="39" spans="1:10" x14ac:dyDescent="0.3">
      <c r="A39" s="22">
        <v>5460</v>
      </c>
      <c r="B39" s="22"/>
      <c r="C39" s="17" t="s">
        <v>16</v>
      </c>
      <c r="D39" s="17"/>
      <c r="E39" s="17"/>
      <c r="F39" s="17"/>
      <c r="G39" s="17"/>
      <c r="H39" s="17"/>
      <c r="I39" s="17"/>
      <c r="J39" s="17"/>
    </row>
    <row r="40" spans="1:10" x14ac:dyDescent="0.3">
      <c r="A40" s="22">
        <v>1496.53</v>
      </c>
      <c r="B40" s="22"/>
      <c r="C40" s="17" t="s">
        <v>17</v>
      </c>
      <c r="D40" s="17"/>
      <c r="E40" s="17"/>
      <c r="F40" s="17"/>
      <c r="G40" s="17"/>
      <c r="H40" s="17"/>
      <c r="I40" s="17"/>
      <c r="J40" s="17"/>
    </row>
    <row r="41" spans="1:10" x14ac:dyDescent="0.3">
      <c r="A41" s="2" t="s">
        <v>18</v>
      </c>
      <c r="B41" s="3">
        <f>SUM(A35:B40)</f>
        <v>145277.01999999999</v>
      </c>
    </row>
  </sheetData>
  <mergeCells count="121">
    <mergeCell ref="G22:H22"/>
    <mergeCell ref="E22:F22"/>
    <mergeCell ref="I18:J18"/>
    <mergeCell ref="I19:J19"/>
    <mergeCell ref="C19:D19"/>
    <mergeCell ref="E19:F19"/>
    <mergeCell ref="C18:D18"/>
    <mergeCell ref="E18:F18"/>
    <mergeCell ref="A21:B21"/>
    <mergeCell ref="C20:D20"/>
    <mergeCell ref="E20:F20"/>
    <mergeCell ref="A19:B19"/>
    <mergeCell ref="E21:F21"/>
    <mergeCell ref="G21:H21"/>
    <mergeCell ref="C21:D21"/>
    <mergeCell ref="A18:B18"/>
    <mergeCell ref="I20:J20"/>
    <mergeCell ref="G20:H20"/>
    <mergeCell ref="I21:J21"/>
    <mergeCell ref="G16:H16"/>
    <mergeCell ref="I16:J16"/>
    <mergeCell ref="A20:B20"/>
    <mergeCell ref="A12:B12"/>
    <mergeCell ref="E12:F12"/>
    <mergeCell ref="I12:J12"/>
    <mergeCell ref="G12:H12"/>
    <mergeCell ref="G18:H18"/>
    <mergeCell ref="I17:J17"/>
    <mergeCell ref="E17:F17"/>
    <mergeCell ref="G17:H17"/>
    <mergeCell ref="C17:D17"/>
    <mergeCell ref="A16:B16"/>
    <mergeCell ref="C16:D16"/>
    <mergeCell ref="I13:J13"/>
    <mergeCell ref="A14:B14"/>
    <mergeCell ref="C14:D14"/>
    <mergeCell ref="E14:F14"/>
    <mergeCell ref="G14:H14"/>
    <mergeCell ref="I14:J14"/>
    <mergeCell ref="E16:F16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A17:B17"/>
    <mergeCell ref="G19:H19"/>
    <mergeCell ref="E10:F10"/>
    <mergeCell ref="G10:H10"/>
    <mergeCell ref="I10:J10"/>
    <mergeCell ref="A11:B11"/>
    <mergeCell ref="C11:D11"/>
    <mergeCell ref="E11:F11"/>
    <mergeCell ref="I11:J11"/>
    <mergeCell ref="A13:B13"/>
    <mergeCell ref="C13:D13"/>
    <mergeCell ref="E13:F13"/>
    <mergeCell ref="G13:H13"/>
    <mergeCell ref="A15:B15"/>
    <mergeCell ref="C15:D15"/>
    <mergeCell ref="E15:F15"/>
    <mergeCell ref="G15:H15"/>
    <mergeCell ref="I15:J15"/>
    <mergeCell ref="C12:D12"/>
    <mergeCell ref="A10:B10"/>
    <mergeCell ref="C10:D10"/>
    <mergeCell ref="G11:H11"/>
    <mergeCell ref="C40:J40"/>
    <mergeCell ref="A29:F29"/>
    <mergeCell ref="G29:J29"/>
    <mergeCell ref="A38:B38"/>
    <mergeCell ref="A39:B39"/>
    <mergeCell ref="A40:B40"/>
    <mergeCell ref="A31:B31"/>
    <mergeCell ref="A33:B34"/>
    <mergeCell ref="C33:J34"/>
    <mergeCell ref="A35:B35"/>
    <mergeCell ref="A36:B36"/>
    <mergeCell ref="C35:J35"/>
    <mergeCell ref="C36:J36"/>
    <mergeCell ref="C38:J38"/>
    <mergeCell ref="C39:J39"/>
    <mergeCell ref="A37:B37"/>
    <mergeCell ref="C37:J37"/>
    <mergeCell ref="I22:J22"/>
    <mergeCell ref="A27:B27"/>
    <mergeCell ref="G28:H28"/>
    <mergeCell ref="I28:J28"/>
    <mergeCell ref="C27:D27"/>
    <mergeCell ref="E27:F27"/>
    <mergeCell ref="G27:H27"/>
    <mergeCell ref="A25:B25"/>
    <mergeCell ref="C25:D25"/>
    <mergeCell ref="E25:F25"/>
    <mergeCell ref="G25:H25"/>
    <mergeCell ref="I25:J25"/>
    <mergeCell ref="I23:J23"/>
    <mergeCell ref="A23:B23"/>
    <mergeCell ref="C23:D23"/>
    <mergeCell ref="E23:F23"/>
    <mergeCell ref="I27:J27"/>
    <mergeCell ref="A24:B24"/>
    <mergeCell ref="C24:D24"/>
    <mergeCell ref="A22:B22"/>
    <mergeCell ref="C22:D22"/>
    <mergeCell ref="E24:F24"/>
    <mergeCell ref="G24:H24"/>
    <mergeCell ref="G23:H23"/>
    <mergeCell ref="A28:B28"/>
    <mergeCell ref="C28:D28"/>
    <mergeCell ref="E28:F28"/>
    <mergeCell ref="A26:B26"/>
    <mergeCell ref="C26:D26"/>
    <mergeCell ref="E26:F26"/>
    <mergeCell ref="G26:H26"/>
    <mergeCell ref="I26:J26"/>
    <mergeCell ref="I24:J24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Kolovoz 2025</vt:lpstr>
      <vt:lpstr>'Kolovoz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2025-10-01T06:30:14Z</dcterms:modified>
</cp:coreProperties>
</file>